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4" i="1" s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<sst xmlns="http://schemas.openxmlformats.org/spreadsheetml/2006/main" count="27" uniqueCount="22">
  <si>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</si>
  <si>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</si>
  <si>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</si>
  <si>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</si>
  <si>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</si>
  <si>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</si>
  <si>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</si>
  <si>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</si>
  <si>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</si>
  <si>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</si>
  <si>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</si>
  <si>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</si>
  <si>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</si>
  <si>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</si>
  <si>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</si>
  <si>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</si>
  <si>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</si>
  <si>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</si>
  <si>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</si>
  <si>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</si>
  <si>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</si>
  <si>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08.04.2017 г. по 8:00 09.04.2017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</si>
</sst>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4"/>
  <sheetViews>
    <sheetView tabSelected="1" topLeftCell="C1" zoomScale="80" zoomScaleNormal="80" workbookViewId="0">
      <selection activeCell="F11" sqref="F11"/>
    </sheetView>
  </sheetViews>
  <sheetFormatPr defaultRowHeight="15" x14ac:dyDescent="0.25"/>
  <cols>
    <col min="1" max="1" width="2.85546875" hidden="1" customWidth="1"/>
    <col min="2" max="2" width="4.85546875" hidden="1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25.5" customHeight="1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30" customHeight="1" x14ac:dyDescent="0.25"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5" t="s">
        <v>19</v>
      </c>
      <c r="M6" s="36"/>
      <c r="N6" s="36"/>
      <c r="O6" s="36"/>
      <c r="P6" s="37"/>
      <c r="Q6" s="22" t="s">
        <v>9</v>
      </c>
      <c r="R6" s="23"/>
    </row>
    <row r="7" spans="3:18" ht="30" x14ac:dyDescent="0.25">
      <c r="C7" s="33"/>
      <c r="D7" s="33"/>
      <c r="E7" s="33"/>
      <c r="F7" s="33"/>
      <c r="G7" s="33"/>
      <c r="H7" s="33"/>
      <c r="I7" s="33"/>
      <c r="J7" s="33"/>
      <c r="K7" s="33"/>
      <c r="L7" s="35" t="s">
        <v>10</v>
      </c>
      <c r="M7" s="37"/>
      <c r="N7" s="35" t="s">
        <v>11</v>
      </c>
      <c r="O7" s="37"/>
      <c r="P7" s="1" t="s">
        <v>12</v>
      </c>
      <c r="Q7" s="24"/>
      <c r="R7" s="25"/>
    </row>
    <row r="8" spans="3:18" x14ac:dyDescent="0.25">
      <c r="C8" s="34"/>
      <c r="D8" s="34"/>
      <c r="E8" s="34"/>
      <c r="F8" s="34"/>
      <c r="G8" s="34"/>
      <c r="H8" s="34"/>
      <c r="I8" s="34"/>
      <c r="J8" s="34"/>
      <c r="K8" s="3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6">
        <v>42833</v>
      </c>
      <c r="E9" s="14">
        <v>15</v>
      </c>
      <c r="F9" s="14">
        <v>0</v>
      </c>
      <c r="G9" s="14">
        <v>121</v>
      </c>
      <c r="H9" s="20">
        <v>1731595.7</v>
      </c>
      <c r="I9" s="20">
        <v>39100</v>
      </c>
      <c r="J9" s="14">
        <v>54</v>
      </c>
      <c r="K9" s="14">
        <v>43</v>
      </c>
      <c r="L9" s="14">
        <v>17</v>
      </c>
      <c r="M9" s="14">
        <v>21</v>
      </c>
      <c r="N9" s="14">
        <v>22</v>
      </c>
      <c r="O9" s="14">
        <v>26</v>
      </c>
      <c r="P9" s="14">
        <v>47</v>
      </c>
      <c r="Q9" s="15">
        <v>27</v>
      </c>
      <c r="R9" s="8">
        <v>6</v>
      </c>
    </row>
    <row r="10" spans="3:18" x14ac:dyDescent="0.25">
      <c r="C10" s="3" t="s">
        <v>16</v>
      </c>
      <c r="D10" s="27"/>
      <c r="E10" s="16">
        <v>0</v>
      </c>
      <c r="F10" s="16">
        <v>0</v>
      </c>
      <c r="G10" s="16">
        <v>9</v>
      </c>
      <c r="H10" s="9">
        <v>292400</v>
      </c>
      <c r="I10" s="9">
        <v>10550</v>
      </c>
      <c r="J10" s="16">
        <v>5</v>
      </c>
      <c r="K10" s="16">
        <v>10</v>
      </c>
      <c r="L10" s="16">
        <v>6</v>
      </c>
      <c r="M10" s="16">
        <v>8</v>
      </c>
      <c r="N10" s="16">
        <v>2</v>
      </c>
      <c r="O10" s="16">
        <v>2</v>
      </c>
      <c r="P10" s="14">
        <f t="shared" ref="P10:P12" si="0">M10+O10</f>
        <v>10</v>
      </c>
      <c r="Q10" s="16">
        <v>2</v>
      </c>
      <c r="R10" s="9">
        <v>0</v>
      </c>
    </row>
    <row r="11" spans="3:18" x14ac:dyDescent="0.25">
      <c r="C11" s="3" t="s">
        <v>17</v>
      </c>
      <c r="D11" s="27"/>
      <c r="E11" s="17">
        <v>0</v>
      </c>
      <c r="F11" s="17">
        <v>0</v>
      </c>
      <c r="G11" s="17">
        <v>24</v>
      </c>
      <c r="H11" s="21">
        <v>63500</v>
      </c>
      <c r="I11" s="21">
        <v>0</v>
      </c>
      <c r="J11" s="17">
        <v>0</v>
      </c>
      <c r="K11" s="17">
        <v>0</v>
      </c>
      <c r="L11" s="17">
        <v>8</v>
      </c>
      <c r="M11" s="17">
        <v>3</v>
      </c>
      <c r="N11" s="17">
        <v>3</v>
      </c>
      <c r="O11" s="18">
        <v>0</v>
      </c>
      <c r="P11" s="14">
        <f t="shared" si="0"/>
        <v>3</v>
      </c>
      <c r="Q11" s="19">
        <v>5</v>
      </c>
      <c r="R11" s="6">
        <v>0</v>
      </c>
    </row>
    <row r="12" spans="3:18" x14ac:dyDescent="0.25">
      <c r="C12" s="7" t="s">
        <v>18</v>
      </c>
      <c r="D12" s="27"/>
      <c r="E12" s="10">
        <v>0</v>
      </c>
      <c r="F12" s="10">
        <v>0</v>
      </c>
      <c r="G12" s="11">
        <v>0</v>
      </c>
      <c r="H12" s="10">
        <v>89280</v>
      </c>
      <c r="I12" s="10">
        <v>0</v>
      </c>
      <c r="J12" s="10">
        <v>20</v>
      </c>
      <c r="K12" s="4">
        <v>10</v>
      </c>
      <c r="L12" s="4">
        <v>2</v>
      </c>
      <c r="M12" s="4">
        <v>2</v>
      </c>
      <c r="N12" s="4">
        <v>2</v>
      </c>
      <c r="O12" s="4">
        <v>1</v>
      </c>
      <c r="P12" s="14">
        <f t="shared" si="0"/>
        <v>3</v>
      </c>
      <c r="Q12" s="12">
        <v>0</v>
      </c>
      <c r="R12" s="12">
        <v>0</v>
      </c>
    </row>
    <row r="13" spans="3:18" x14ac:dyDescent="0.25">
      <c r="C13" s="3" t="s">
        <v>20</v>
      </c>
      <c r="D13" s="28"/>
      <c r="E13" s="4">
        <v>0</v>
      </c>
      <c r="F13" s="4">
        <v>0</v>
      </c>
      <c r="G13" s="4">
        <v>3</v>
      </c>
      <c r="H13" s="4">
        <v>0</v>
      </c>
      <c r="I13" s="4">
        <v>18781</v>
      </c>
      <c r="J13" s="4">
        <v>0</v>
      </c>
      <c r="K13" s="4">
        <v>2</v>
      </c>
      <c r="L13" s="4">
        <v>3</v>
      </c>
      <c r="M13" s="4">
        <v>4</v>
      </c>
      <c r="N13" s="4">
        <v>0</v>
      </c>
      <c r="O13" s="4">
        <v>0</v>
      </c>
      <c r="P13" s="14">
        <v>4</v>
      </c>
      <c r="Q13" s="13">
        <v>0</v>
      </c>
      <c r="R13" s="13">
        <v>0</v>
      </c>
    </row>
    <row r="14" spans="3:18" x14ac:dyDescent="0.25">
      <c r="C14" s="29"/>
      <c r="D14" s="30"/>
      <c r="E14" s="5">
        <f>E9+E10+E11+E12+E13</f>
        <v>15</v>
      </c>
      <c r="F14" s="5">
        <f t="shared" ref="F14:R14" si="1">F9+F10+F11+F12+F13</f>
        <v>0</v>
      </c>
      <c r="G14" s="5">
        <f t="shared" si="1"/>
        <v>157</v>
      </c>
      <c r="H14" s="5">
        <f t="shared" si="1"/>
        <v>2176775.7000000002</v>
      </c>
      <c r="I14" s="5">
        <f t="shared" si="1"/>
        <v>68431</v>
      </c>
      <c r="J14" s="5">
        <f t="shared" si="1"/>
        <v>79</v>
      </c>
      <c r="K14" s="5">
        <f t="shared" si="1"/>
        <v>65</v>
      </c>
      <c r="L14" s="5">
        <f t="shared" si="1"/>
        <v>36</v>
      </c>
      <c r="M14" s="5">
        <f t="shared" si="1"/>
        <v>38</v>
      </c>
      <c r="N14" s="5">
        <f t="shared" si="1"/>
        <v>29</v>
      </c>
      <c r="O14" s="5">
        <f t="shared" si="1"/>
        <v>29</v>
      </c>
      <c r="P14" s="5">
        <f t="shared" si="1"/>
        <v>67</v>
      </c>
      <c r="Q14" s="5">
        <f t="shared" si="1"/>
        <v>34</v>
      </c>
      <c r="R14" s="5">
        <f t="shared" si="1"/>
        <v>6</v>
      </c>
    </row>
  </sheetData>
  <mergeCells count="16">
    <mergeCell ref="Q6:R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7C6FF8-57EC-401D-AA96-5C8E40F7DE67}"/>
</file>

<file path=customXml/itemProps2.xml><?xml version="1.0" encoding="utf-8"?>
<ds:datastoreItem xmlns:ds="http://schemas.openxmlformats.org/officeDocument/2006/customXml" ds:itemID="{A9E8CC45-FD0E-4EB4-8EBD-633EDE345E66}"/>
</file>

<file path=customXml/itemProps3.xml><?xml version="1.0" encoding="utf-8"?>
<ds:datastoreItem xmlns:ds="http://schemas.openxmlformats.org/officeDocument/2006/customXml" ds:itemID="{081A9B1D-F71F-4EB9-A611-1EC3377ABD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2017-04-10T04:19:46Z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